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  <c r="G26" l="1"/>
  <c r="J17"/>
  <c r="I17"/>
  <c r="G17"/>
  <c r="G34"/>
  <c r="H17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<sst xmlns="http://schemas.openxmlformats.org/spreadsheetml/2006/main" count="75" uniqueCount="58">
  <si>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</si>
  <si>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</si>
  <si>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</si>
  <si>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</si>
  <si>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</si>
  <si>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</si>
  <si>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</si>
  <si>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</si>
  <si>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</si>
  <si>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</si>
  <si>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</si>
  <si>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</si>
  <si>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</si>
  <si>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</si>
  <si>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</si>
  <si>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</si>
  <si>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</si>
  <si>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</si>
  <si>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</si>
  <si>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</si>
  <si>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</si>
  <si>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</si>
  <si>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</si>
  <si>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</si>
  <si>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</si>
  <si>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</si>
  <si>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</si>
  <si>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</si>
  <si>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</si>
  <si>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</si>
  <si>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</si>
  <si>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</si>
  <si>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</si>
  <si>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</si>
  <si>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</si>
  <si>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</si>
  <si>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</si>
  <si>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</si>
  <si>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</si>
  <si>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</si>
  <si>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</si>
  <si>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</si>
  <si>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150/50</t>
  </si>
  <si>
    <t>Бутерброд с маслом</t>
  </si>
  <si>
    <t>010/20</t>
  </si>
  <si>
    <t>Какао с молоком</t>
  </si>
  <si>
    <t xml:space="preserve">Запеканка рисовая с творогом </t>
  </si>
  <si>
    <t>150</t>
  </si>
  <si>
    <t>Колбаса порциями</t>
  </si>
  <si>
    <t>Фрукты</t>
  </si>
  <si>
    <t>120/1шт</t>
  </si>
  <si>
    <t>Груши</t>
  </si>
  <si>
    <t>Конд.изд.</t>
  </si>
  <si>
    <t>40</t>
  </si>
  <si>
    <t>"21" февраля 2023г.</t>
  </si>
  <si>
    <t>2023-02-22</t>
  </si>
  <si>
    <t>Запеканка рисовая с творогом и вареньем</t>
  </si>
  <si>
    <t>Сушки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</si>
</sst>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23" workbookViewId="0">
      <selection activeCell="H41" sqref="H41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49" t="s">
        <v>25</v>
      </c>
      <c r="G1" s="49"/>
      <c r="H1" s="49"/>
      <c r="I1" s="49"/>
      <c r="J1" s="49"/>
    </row>
    <row r="2" spans="1:10">
      <c r="F2" s="50" t="s">
        <v>26</v>
      </c>
      <c r="G2" s="50"/>
      <c r="H2" s="50"/>
      <c r="I2" s="50"/>
      <c r="J2" s="50"/>
    </row>
    <row r="3" spans="1:10">
      <c r="F3" s="50" t="s">
        <v>27</v>
      </c>
      <c r="G3" s="50"/>
      <c r="H3" s="50"/>
      <c r="I3" s="50"/>
      <c r="J3" s="50"/>
    </row>
    <row r="4" spans="1:10">
      <c r="F4" s="50" t="s">
        <v>28</v>
      </c>
      <c r="G4" s="50"/>
      <c r="H4" s="50"/>
      <c r="I4" s="50"/>
      <c r="J4" s="50"/>
    </row>
    <row r="5" spans="1:10">
      <c r="F5" s="50" t="s">
        <v>29</v>
      </c>
      <c r="G5" s="50"/>
      <c r="H5" s="50"/>
      <c r="I5" s="50"/>
      <c r="J5" s="50"/>
    </row>
    <row r="6" spans="1:10">
      <c r="F6" s="51" t="s">
        <v>54</v>
      </c>
      <c r="G6" s="50"/>
      <c r="H6" s="50"/>
      <c r="I6" s="50"/>
      <c r="J6" s="50"/>
    </row>
    <row r="7" spans="1:10">
      <c r="A7" t="s">
        <v>0</v>
      </c>
      <c r="B7" s="46" t="s">
        <v>22</v>
      </c>
      <c r="C7" s="47"/>
      <c r="D7" s="47"/>
      <c r="E7" t="s">
        <v>15</v>
      </c>
      <c r="F7" s="4"/>
      <c r="I7" t="s">
        <v>1</v>
      </c>
      <c r="J7" s="4" t="s">
        <v>55</v>
      </c>
    </row>
    <row r="8" spans="1:10" ht="15.75" thickBot="1">
      <c r="B8" s="48"/>
      <c r="C8" s="48"/>
      <c r="D8" s="48"/>
    </row>
    <row r="9" spans="1:10" ht="19.5" thickBot="1">
      <c r="A9" s="60" t="s">
        <v>32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2" t="s">
        <v>30</v>
      </c>
      <c r="B11" s="5" t="s">
        <v>9</v>
      </c>
      <c r="C11" s="6">
        <v>226</v>
      </c>
      <c r="D11" s="7" t="s">
        <v>56</v>
      </c>
      <c r="E11" s="25" t="s">
        <v>42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53"/>
      <c r="B12" s="8"/>
      <c r="C12" s="9">
        <v>2</v>
      </c>
      <c r="D12" s="10" t="s">
        <v>43</v>
      </c>
      <c r="E12" s="26" t="s">
        <v>44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3"/>
      <c r="B13" s="8" t="s">
        <v>10</v>
      </c>
      <c r="C13" s="9">
        <v>204</v>
      </c>
      <c r="D13" s="10" t="s">
        <v>45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53"/>
      <c r="B14" s="8" t="s">
        <v>49</v>
      </c>
      <c r="C14" s="9">
        <v>351</v>
      </c>
      <c r="D14" s="10" t="s">
        <v>51</v>
      </c>
      <c r="E14" s="26" t="s">
        <v>50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2.25" customHeight="1">
      <c r="A15" s="53"/>
      <c r="B15" s="8" t="s">
        <v>52</v>
      </c>
      <c r="C15" s="9">
        <v>353</v>
      </c>
      <c r="D15" s="10" t="s">
        <v>57</v>
      </c>
      <c r="E15" s="26" t="s">
        <v>53</v>
      </c>
      <c r="F15" s="21"/>
      <c r="G15" s="20">
        <f>358/100*40</f>
        <v>143.19999999999999</v>
      </c>
      <c r="H15" s="29">
        <f>6.3/100*40</f>
        <v>2.52</v>
      </c>
      <c r="I15" s="29">
        <f>5.7/100*40</f>
        <v>2.2800000000000002</v>
      </c>
      <c r="J15" s="30">
        <f>73.8/100*40</f>
        <v>29.52</v>
      </c>
    </row>
    <row r="16" spans="1:10" ht="30.75" customHeight="1">
      <c r="A16" s="53"/>
      <c r="B16" s="8"/>
      <c r="C16" s="9">
        <v>7</v>
      </c>
      <c r="D16" s="10" t="s">
        <v>48</v>
      </c>
      <c r="E16" s="26" t="s">
        <v>21</v>
      </c>
      <c r="F16" s="21"/>
      <c r="G16" s="20">
        <v>104</v>
      </c>
      <c r="H16" s="29">
        <v>4.2</v>
      </c>
      <c r="I16" s="29">
        <v>9.3000000000000007</v>
      </c>
      <c r="J16" s="30">
        <v>0.2</v>
      </c>
    </row>
    <row r="17" spans="1:10" ht="19.5" customHeight="1" thickBot="1">
      <c r="A17" s="38"/>
      <c r="B17" s="11"/>
      <c r="C17" s="37"/>
      <c r="D17" s="12"/>
      <c r="E17" s="22"/>
      <c r="F17" s="45">
        <v>80.489999999999995</v>
      </c>
      <c r="G17" s="22">
        <f>SUM(G11:G16)</f>
        <v>1199.2</v>
      </c>
      <c r="H17" s="31">
        <f>SUM(H11:H16)</f>
        <v>24.519999999999996</v>
      </c>
      <c r="I17" s="31">
        <f>SUM(I11:I16)</f>
        <v>50.88000000000001</v>
      </c>
      <c r="J17" s="31">
        <f>SUM(J11:J16)</f>
        <v>174.82</v>
      </c>
    </row>
    <row r="18" spans="1:10" ht="19.5" customHeight="1" thickBot="1">
      <c r="A18" s="57" t="s">
        <v>33</v>
      </c>
      <c r="B18" s="58"/>
      <c r="C18" s="58"/>
      <c r="D18" s="58"/>
      <c r="E18" s="58"/>
      <c r="F18" s="58"/>
      <c r="G18" s="58"/>
      <c r="H18" s="58"/>
      <c r="I18" s="58"/>
      <c r="J18" s="59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4" t="s">
        <v>31</v>
      </c>
      <c r="B20" s="17" t="s">
        <v>9</v>
      </c>
      <c r="C20" s="6">
        <v>226</v>
      </c>
      <c r="D20" s="7" t="s">
        <v>46</v>
      </c>
      <c r="E20" s="25" t="s">
        <v>47</v>
      </c>
      <c r="F20" s="19"/>
      <c r="G20" s="18">
        <v>339</v>
      </c>
      <c r="H20" s="27">
        <v>7.8</v>
      </c>
      <c r="I20" s="27">
        <v>9</v>
      </c>
      <c r="J20" s="28">
        <v>68.2</v>
      </c>
    </row>
    <row r="21" spans="1:10">
      <c r="A21" s="55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5"/>
      <c r="B22" s="13" t="s">
        <v>10</v>
      </c>
      <c r="C22" s="9">
        <v>204</v>
      </c>
      <c r="D22" s="10" t="s">
        <v>45</v>
      </c>
      <c r="E22" s="26" t="s">
        <v>23</v>
      </c>
      <c r="F22" s="21"/>
      <c r="G22" s="20">
        <v>190</v>
      </c>
      <c r="H22" s="29">
        <v>4.9000000000000004</v>
      </c>
      <c r="I22" s="29">
        <v>5</v>
      </c>
      <c r="J22" s="30">
        <v>32.5</v>
      </c>
    </row>
    <row r="23" spans="1:10" ht="22.5" customHeight="1">
      <c r="A23" s="55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5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5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6"/>
      <c r="B26" s="16"/>
      <c r="C26" s="16"/>
      <c r="D26" s="16"/>
      <c r="E26" s="22"/>
      <c r="F26" s="45">
        <v>28.4</v>
      </c>
      <c r="G26" s="22">
        <f>SUM(G20:G23)</f>
        <v>600</v>
      </c>
      <c r="H26" s="22">
        <f t="shared" ref="H26:J26" si="0">SUM(H20:H23)</f>
        <v>15</v>
      </c>
      <c r="I26" s="22">
        <f t="shared" si="0"/>
        <v>14.2</v>
      </c>
      <c r="J26" s="43">
        <f t="shared" si="0"/>
        <v>115.3</v>
      </c>
    </row>
    <row r="27" spans="1:10" ht="28.5" customHeight="1">
      <c r="A27" s="63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4"/>
      <c r="B28" s="40" t="s">
        <v>12</v>
      </c>
      <c r="C28" s="9">
        <v>56</v>
      </c>
      <c r="D28" s="10" t="s">
        <v>38</v>
      </c>
      <c r="E28" s="26" t="s">
        <v>35</v>
      </c>
      <c r="F28" s="21"/>
      <c r="G28" s="29">
        <v>131</v>
      </c>
      <c r="H28" s="29">
        <v>2.2999999999999998</v>
      </c>
      <c r="I28" s="29">
        <v>5.4</v>
      </c>
      <c r="J28" s="30">
        <v>20.399999999999999</v>
      </c>
    </row>
    <row r="29" spans="1:10">
      <c r="A29" s="64"/>
      <c r="B29" s="40" t="s">
        <v>13</v>
      </c>
      <c r="C29" s="9">
        <v>166</v>
      </c>
      <c r="D29" s="10" t="s">
        <v>39</v>
      </c>
      <c r="E29" s="26" t="s">
        <v>36</v>
      </c>
      <c r="F29" s="21"/>
      <c r="G29" s="29">
        <v>172</v>
      </c>
      <c r="H29" s="29">
        <v>13.9</v>
      </c>
      <c r="I29" s="29">
        <v>11.7</v>
      </c>
      <c r="J29" s="30">
        <v>2.8</v>
      </c>
    </row>
    <row r="30" spans="1:10" ht="30">
      <c r="A30" s="64"/>
      <c r="B30" s="40"/>
      <c r="C30" s="9">
        <v>38</v>
      </c>
      <c r="D30" s="10" t="s">
        <v>40</v>
      </c>
      <c r="E30" s="26" t="s">
        <v>37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64"/>
      <c r="B31" s="40" t="s">
        <v>34</v>
      </c>
      <c r="C31" s="9">
        <v>220</v>
      </c>
      <c r="D31" s="10" t="s">
        <v>41</v>
      </c>
      <c r="E31" s="26" t="s">
        <v>23</v>
      </c>
      <c r="F31" s="21"/>
      <c r="G31" s="20">
        <v>129</v>
      </c>
      <c r="H31" s="29">
        <v>0</v>
      </c>
      <c r="I31" s="29">
        <v>0</v>
      </c>
      <c r="J31" s="30">
        <v>33.9</v>
      </c>
    </row>
    <row r="32" spans="1:10">
      <c r="A32" s="64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4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5"/>
      <c r="B34" s="41"/>
      <c r="C34" s="11"/>
      <c r="D34" s="12"/>
      <c r="E34" s="33"/>
      <c r="F34" s="45">
        <v>60.51</v>
      </c>
      <c r="G34" s="31">
        <f>SUM(G27:G33)</f>
        <v>744.4</v>
      </c>
      <c r="H34" s="31">
        <f>SUM(H27:H33)</f>
        <v>31.8</v>
      </c>
      <c r="I34" s="31">
        <f>SUM(I27:I33)</f>
        <v>48.400000000000006</v>
      </c>
      <c r="J34" s="44">
        <f>SUM(J27:J33)</f>
        <v>159.79999999999998</v>
      </c>
    </row>
  </sheetData>
  <mergeCells count="12">
    <mergeCell ref="A11:A16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2023-02-17T11:28:30Z</cp:lastPrinted>
  <dcterms:created xsi:type="dcterms:W3CDTF">2015-06-05T18:19:34Z</dcterms:created>
  <dcterms:modified xsi:type="dcterms:W3CDTF">2023-02-17T11:28:34Z</dcterms:modified>
</cp:coreProperties>
</file>