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H18"/>
  <c r="I18"/>
  <c r="J18"/>
  <c r="G18"/>
  <c r="G27"/>
  <c r="G35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<sst xmlns="http://schemas.openxmlformats.org/spreadsheetml/2006/main" count="78" uniqueCount="57">
  <si>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</si>
  <si>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</si>
  <si>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</si>
  <si>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</si>
  <si>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</si>
  <si>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</si>
  <si>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</si>
  <si>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</si>
  <si>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</si>
  <si>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</si>
  <si>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</si>
  <si>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</si>
  <si>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</si>
  <si>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</si>
  <si>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</si>
  <si>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</si>
  <si>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</si>
  <si>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</si>
  <si>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</si>
  <si>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</si>
  <si>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</si>
  <si>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</si>
  <si>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</si>
  <si>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</si>
  <si>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</si>
  <si>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</si>
  <si>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</si>
  <si>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</si>
  <si>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</si>
  <si>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</si>
  <si>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</si>
  <si>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</si>
  <si>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</si>
  <si>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</si>
  <si>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</si>
  <si>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</si>
  <si>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</si>
  <si>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</si>
  <si>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</si>
  <si>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</si>
  <si>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</si>
  <si>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</si>
  <si>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</si>
  <si>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</si>
  <si>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</si>
  <si>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</si>
  <si>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</si>
  <si>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Чай с лимоном</t>
  </si>
  <si>
    <t>Запеканка картофельная с мясом</t>
  </si>
  <si>
    <t>сыр порциями</t>
  </si>
  <si>
    <t>Запеканка картофельная с смясом</t>
  </si>
  <si>
    <t>фрукты</t>
  </si>
  <si>
    <t>Апельсиновый напиток</t>
  </si>
  <si>
    <t>конд.изд.</t>
  </si>
  <si>
    <t>конфеты шоколадные</t>
  </si>
  <si>
    <t>"26" апреля 2023г.</t>
  </si>
  <si>
    <t>2023-04-27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</si>
</sst>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8" sqref="J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55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56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179</v>
      </c>
      <c r="D11" s="7" t="s">
        <v>48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0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50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50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51</v>
      </c>
      <c r="C15" s="14">
        <v>351</v>
      </c>
      <c r="D15" s="15"/>
      <c r="E15" s="34"/>
      <c r="F15" s="24"/>
      <c r="G15" s="23"/>
      <c r="H15" s="32"/>
      <c r="I15" s="32"/>
      <c r="J15" s="30"/>
    </row>
    <row r="16" spans="1:10" ht="30.75" customHeight="1">
      <c r="A16" s="46"/>
      <c r="B16" s="13"/>
      <c r="C16" s="14">
        <v>7</v>
      </c>
      <c r="D16" s="15" t="s">
        <v>49</v>
      </c>
      <c r="E16" s="34" t="s">
        <v>21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30.75" customHeight="1">
      <c r="A17" s="47"/>
      <c r="B17" s="13" t="s">
        <v>53</v>
      </c>
      <c r="C17" s="14">
        <v>353</v>
      </c>
      <c r="D17" s="15" t="s">
        <v>54</v>
      </c>
      <c r="E17" s="34" t="s">
        <v>39</v>
      </c>
      <c r="F17" s="24"/>
      <c r="G17" s="23">
        <f>331/100*60</f>
        <v>198.6</v>
      </c>
      <c r="H17" s="32">
        <f>10.9/100*60</f>
        <v>6.54</v>
      </c>
      <c r="I17" s="32">
        <f>1.3/100*60</f>
        <v>0.78</v>
      </c>
      <c r="J17" s="48">
        <f>68.8/100*60</f>
        <v>41.279999999999994</v>
      </c>
    </row>
    <row r="18" spans="1:10" ht="19.5" customHeight="1" thickBot="1">
      <c r="A18" s="38"/>
      <c r="B18" s="11"/>
      <c r="C18" s="37"/>
      <c r="D18" s="12"/>
      <c r="E18" s="22"/>
      <c r="F18" s="45">
        <v>77.209999999999994</v>
      </c>
      <c r="G18" s="22">
        <f>SUM(G11:G16)</f>
        <v>496.5</v>
      </c>
      <c r="H18" s="22">
        <f t="shared" ref="H18:J18" si="0">SUM(H11:H16)</f>
        <v>14.299999999999999</v>
      </c>
      <c r="I18" s="22">
        <f t="shared" si="0"/>
        <v>10.5</v>
      </c>
      <c r="J18" s="22">
        <f t="shared" si="0"/>
        <v>83.65</v>
      </c>
    </row>
    <row r="19" spans="1:10" ht="19.5" customHeight="1" thickBot="1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1" t="s">
        <v>31</v>
      </c>
      <c r="B21" s="17" t="s">
        <v>9</v>
      </c>
      <c r="C21" s="6">
        <v>179</v>
      </c>
      <c r="D21" s="7" t="s">
        <v>50</v>
      </c>
      <c r="E21" s="25" t="s">
        <v>37</v>
      </c>
      <c r="F21" s="19"/>
      <c r="G21" s="18">
        <v>212</v>
      </c>
      <c r="H21" s="27">
        <v>9</v>
      </c>
      <c r="I21" s="27">
        <v>9.9</v>
      </c>
      <c r="J21" s="28">
        <v>19.7</v>
      </c>
    </row>
    <row r="22" spans="1:10">
      <c r="A22" s="52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2"/>
      <c r="B23" s="13" t="s">
        <v>10</v>
      </c>
      <c r="C23" s="9">
        <v>198</v>
      </c>
      <c r="D23" s="10" t="s">
        <v>43</v>
      </c>
      <c r="E23" s="26" t="s">
        <v>23</v>
      </c>
      <c r="F23" s="21"/>
      <c r="G23" s="20">
        <v>129</v>
      </c>
      <c r="H23" s="29">
        <v>0</v>
      </c>
      <c r="I23" s="29">
        <v>0</v>
      </c>
      <c r="J23" s="30">
        <v>33.9</v>
      </c>
    </row>
    <row r="24" spans="1:10" ht="22.5" customHeight="1">
      <c r="A24" s="52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2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3"/>
      <c r="B27" s="16"/>
      <c r="C27" s="16"/>
      <c r="D27" s="16"/>
      <c r="E27" s="22"/>
      <c r="F27" s="45">
        <v>24.08</v>
      </c>
      <c r="G27" s="22">
        <f>SUM(G21:G24)</f>
        <v>412</v>
      </c>
      <c r="H27" s="22">
        <f t="shared" ref="H27:J27" si="1">SUM(H21:H24)</f>
        <v>11.3</v>
      </c>
      <c r="I27" s="22">
        <f t="shared" si="1"/>
        <v>10.1</v>
      </c>
      <c r="J27" s="43">
        <f t="shared" si="1"/>
        <v>68.199999999999989</v>
      </c>
    </row>
    <row r="28" spans="1:10" ht="28.5" customHeight="1">
      <c r="A28" s="60" t="s">
        <v>11</v>
      </c>
      <c r="B28" s="39"/>
      <c r="C28" s="6">
        <v>15</v>
      </c>
      <c r="D28" s="7" t="s">
        <v>44</v>
      </c>
      <c r="E28" s="25" t="s">
        <v>40</v>
      </c>
      <c r="F28" s="19"/>
      <c r="G28" s="18">
        <v>24</v>
      </c>
      <c r="H28" s="27">
        <v>1.9</v>
      </c>
      <c r="I28" s="27">
        <v>0.1</v>
      </c>
      <c r="J28" s="28">
        <v>3.9</v>
      </c>
    </row>
    <row r="29" spans="1:10" ht="48.75" customHeight="1">
      <c r="A29" s="61"/>
      <c r="B29" s="40" t="s">
        <v>12</v>
      </c>
      <c r="C29" s="9">
        <v>79</v>
      </c>
      <c r="D29" s="10" t="s">
        <v>41</v>
      </c>
      <c r="E29" s="26" t="s">
        <v>45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 ht="30">
      <c r="A30" s="61"/>
      <c r="B30" s="40" t="s">
        <v>13</v>
      </c>
      <c r="C30" s="9">
        <v>151</v>
      </c>
      <c r="D30" s="10" t="s">
        <v>46</v>
      </c>
      <c r="E30" s="26" t="s">
        <v>35</v>
      </c>
      <c r="F30" s="21"/>
      <c r="G30" s="29">
        <v>176</v>
      </c>
      <c r="H30" s="29">
        <v>12.8</v>
      </c>
      <c r="I30" s="29">
        <v>6.7</v>
      </c>
      <c r="J30" s="30">
        <v>15.4</v>
      </c>
    </row>
    <row r="31" spans="1:10">
      <c r="A31" s="61"/>
      <c r="B31" s="40"/>
      <c r="C31" s="9">
        <v>232</v>
      </c>
      <c r="D31" s="10" t="s">
        <v>42</v>
      </c>
      <c r="E31" s="26" t="s">
        <v>36</v>
      </c>
      <c r="F31" s="21"/>
      <c r="G31" s="29">
        <v>313.2</v>
      </c>
      <c r="H31" s="29">
        <v>4.2</v>
      </c>
      <c r="I31" s="29">
        <v>15.3</v>
      </c>
      <c r="J31" s="30">
        <v>38.6</v>
      </c>
    </row>
    <row r="32" spans="1:10" ht="30">
      <c r="A32" s="61"/>
      <c r="B32" s="40" t="s">
        <v>34</v>
      </c>
      <c r="C32" s="9"/>
      <c r="D32" s="10" t="s">
        <v>52</v>
      </c>
      <c r="E32" s="26" t="s">
        <v>23</v>
      </c>
      <c r="F32" s="21"/>
      <c r="G32" s="20">
        <v>92</v>
      </c>
      <c r="H32" s="29">
        <v>0</v>
      </c>
      <c r="I32" s="29">
        <v>0</v>
      </c>
      <c r="J32" s="30">
        <v>22</v>
      </c>
    </row>
    <row r="33" spans="1:10">
      <c r="A33" s="61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1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2"/>
      <c r="B35" s="41"/>
      <c r="C35" s="11"/>
      <c r="D35" s="12"/>
      <c r="E35" s="33"/>
      <c r="F35" s="45">
        <v>58.49</v>
      </c>
      <c r="G35" s="31">
        <f>SUM(G28:G34)</f>
        <v>840.2</v>
      </c>
      <c r="H35" s="31">
        <f>SUM(H28:H34)</f>
        <v>29.5</v>
      </c>
      <c r="I35" s="31">
        <f>SUM(I28:I34)</f>
        <v>30</v>
      </c>
      <c r="J35" s="44">
        <f>SUM(J28:J34)</f>
        <v>111.39999999999999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2023-04-14T06:20:56Z</cp:lastPrinted>
  <dcterms:created xsi:type="dcterms:W3CDTF">2015-06-05T18:19:34Z</dcterms:created>
  <dcterms:modified xsi:type="dcterms:W3CDTF">2023-04-14T06:21:01Z</dcterms:modified>
</cp:coreProperties>
</file>