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J9"/>
  <c r="I9"/>
  <c r="G9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<sst xmlns="http://schemas.openxmlformats.org/spreadsheetml/2006/main" count="42" uniqueCount="41">
  <si>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</si>
  <si>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</si>
  <si>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</si>
  <si>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</si>
  <si>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</si>
  <si>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</si>
  <si>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</si>
  <si>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</si>
  <si>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</si>
  <si>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</si>
  <si>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</si>
  <si>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</si>
  <si>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</si>
  <si>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</si>
  <si>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</si>
  <si>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</si>
  <si>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</si>
  <si>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</si>
  <si>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</si>
  <si>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</si>
  <si>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</si>
  <si>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</si>
  <si>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</si>
  <si>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</si>
  <si>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</si>
  <si>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</si>
  <si>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</si>
  <si>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</si>
  <si>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</si>
  <si>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Чай с лимоном</t>
  </si>
  <si>
    <t>200/7</t>
  </si>
  <si>
    <t>100</t>
  </si>
  <si>
    <t>картофельное пюре</t>
  </si>
  <si>
    <t>Колбаса п/к</t>
  </si>
  <si>
    <t>Рыба припущенная</t>
  </si>
  <si>
    <t>зефир</t>
  </si>
  <si>
    <t>Щи из свежей капусты с курицей</t>
  </si>
  <si>
    <t>250/36</t>
  </si>
  <si>
    <t>Макаронные изделия отварные</t>
  </si>
  <si>
    <t>Кисель плодовоягодный</t>
  </si>
  <si>
    <t>Котлеты биточки из филе индейки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</si>
</sst>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B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20</v>
      </c>
      <c r="F1" s="19"/>
      <c r="I1" t="s">
        <v>1</v>
      </c>
      <c r="J1" s="18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32</v>
      </c>
      <c r="E4" s="15">
        <v>150</v>
      </c>
      <c r="F4" s="20"/>
      <c r="G4" s="32">
        <v>155</v>
      </c>
      <c r="H4" s="32">
        <v>3.1</v>
      </c>
      <c r="I4" s="32">
        <v>7.1</v>
      </c>
      <c r="J4" s="33">
        <v>15.7</v>
      </c>
    </row>
    <row r="5" spans="1:10">
      <c r="A5" s="7"/>
      <c r="B5" s="1" t="s">
        <v>23</v>
      </c>
      <c r="C5" s="2">
        <v>299</v>
      </c>
      <c r="D5" s="28" t="s">
        <v>24</v>
      </c>
      <c r="E5" s="16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29</v>
      </c>
      <c r="E6" s="45" t="s">
        <v>30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33</v>
      </c>
      <c r="E7" s="16">
        <v>30</v>
      </c>
      <c r="F7" s="21"/>
      <c r="G7" s="16">
        <v>63</v>
      </c>
      <c r="H7" s="34">
        <v>2.5</v>
      </c>
      <c r="I7" s="34">
        <v>5.9</v>
      </c>
      <c r="J7" s="35">
        <v>0</v>
      </c>
    </row>
    <row r="8" spans="1:10">
      <c r="A8" s="7"/>
      <c r="B8" s="42"/>
      <c r="C8" s="2">
        <v>144.02000000000001</v>
      </c>
      <c r="D8" s="28" t="s">
        <v>34</v>
      </c>
      <c r="E8" s="16">
        <v>80</v>
      </c>
      <c r="F8" s="21"/>
      <c r="G8" s="16">
        <v>58</v>
      </c>
      <c r="H8" s="34">
        <v>13.5</v>
      </c>
      <c r="I8" s="34">
        <v>0.5</v>
      </c>
      <c r="J8" s="35">
        <v>0.3</v>
      </c>
    </row>
    <row r="9" spans="1:10">
      <c r="A9" s="7"/>
      <c r="B9" s="54"/>
      <c r="C9" s="24">
        <v>353</v>
      </c>
      <c r="D9" s="31" t="s">
        <v>35</v>
      </c>
      <c r="E9" s="25">
        <v>65</v>
      </c>
      <c r="F9" s="26"/>
      <c r="G9" s="25">
        <f>300/100*65</f>
        <v>195</v>
      </c>
      <c r="H9" s="40">
        <v>0.1</v>
      </c>
      <c r="I9" s="40">
        <f>12/100*65</f>
        <v>7.8</v>
      </c>
      <c r="J9" s="55">
        <f>80/100*65</f>
        <v>52</v>
      </c>
    </row>
    <row r="10" spans="1:10" ht="15.75" thickBot="1">
      <c r="A10" s="8"/>
      <c r="B10" s="43"/>
      <c r="C10" s="9"/>
      <c r="D10" s="29"/>
      <c r="E10" s="17"/>
      <c r="F10" s="22">
        <v>82.07</v>
      </c>
      <c r="G10" s="22">
        <f>SUM(G4:G9)</f>
        <v>602</v>
      </c>
      <c r="H10" s="22">
        <f t="shared" ref="H10:J10" si="0">SUM(H4:H9)</f>
        <v>21.8</v>
      </c>
      <c r="I10" s="22">
        <f t="shared" si="0"/>
        <v>21.6</v>
      </c>
      <c r="J10" s="22">
        <f t="shared" si="0"/>
        <v>97.8</v>
      </c>
    </row>
    <row r="11" spans="1:10">
      <c r="A11" s="4" t="s">
        <v>13</v>
      </c>
      <c r="B11" s="11" t="s">
        <v>19</v>
      </c>
      <c r="C11" s="6"/>
      <c r="D11" s="27"/>
      <c r="E11" s="15"/>
      <c r="F11" s="20"/>
      <c r="G11" s="15"/>
      <c r="H11" s="32"/>
      <c r="I11" s="32"/>
      <c r="J11" s="33"/>
    </row>
    <row r="12" spans="1:10">
      <c r="A12" s="7"/>
      <c r="B12" s="2"/>
      <c r="C12" s="2"/>
      <c r="D12" s="28"/>
      <c r="E12" s="16"/>
      <c r="F12" s="21"/>
      <c r="G12" s="16"/>
      <c r="H12" s="34"/>
      <c r="I12" s="34"/>
      <c r="J12" s="35"/>
    </row>
    <row r="13" spans="1:10" ht="15.75" thickBot="1">
      <c r="A13" s="8"/>
      <c r="B13" s="9"/>
      <c r="C13" s="9"/>
      <c r="D13" s="29"/>
      <c r="E13" s="17"/>
      <c r="F13" s="44"/>
      <c r="G13" s="17"/>
      <c r="H13" s="36"/>
      <c r="I13" s="36"/>
      <c r="J13" s="37"/>
    </row>
    <row r="14" spans="1:10">
      <c r="A14" s="7" t="s">
        <v>14</v>
      </c>
      <c r="B14" s="10" t="s">
        <v>15</v>
      </c>
      <c r="C14" s="3"/>
      <c r="D14" s="30"/>
      <c r="E14" s="47"/>
      <c r="F14" s="23"/>
      <c r="G14" s="38"/>
      <c r="H14" s="38"/>
      <c r="I14" s="38"/>
      <c r="J14" s="39"/>
    </row>
    <row r="15" spans="1:10">
      <c r="A15" s="7"/>
      <c r="B15" s="1" t="s">
        <v>16</v>
      </c>
      <c r="C15" s="2">
        <v>124</v>
      </c>
      <c r="D15" s="28" t="s">
        <v>36</v>
      </c>
      <c r="E15" s="48" t="s">
        <v>37</v>
      </c>
      <c r="F15" s="21"/>
      <c r="G15" s="34">
        <v>135</v>
      </c>
      <c r="H15" s="34">
        <v>4.9000000000000004</v>
      </c>
      <c r="I15" s="34">
        <v>4.2</v>
      </c>
      <c r="J15" s="35">
        <v>20.8</v>
      </c>
    </row>
    <row r="16" spans="1:10">
      <c r="A16" s="7"/>
      <c r="B16" s="1" t="s">
        <v>17</v>
      </c>
      <c r="C16" s="2">
        <v>151</v>
      </c>
      <c r="D16" s="28" t="s">
        <v>40</v>
      </c>
      <c r="E16" s="48" t="s">
        <v>31</v>
      </c>
      <c r="F16" s="21"/>
      <c r="G16" s="34">
        <v>285</v>
      </c>
      <c r="H16" s="34">
        <v>9.9</v>
      </c>
      <c r="I16" s="34">
        <v>20</v>
      </c>
      <c r="J16" s="35">
        <v>2.5</v>
      </c>
    </row>
    <row r="17" spans="1:10">
      <c r="A17" s="7"/>
      <c r="B17" s="1" t="s">
        <v>18</v>
      </c>
      <c r="C17" s="2">
        <v>38</v>
      </c>
      <c r="D17" s="28" t="s">
        <v>38</v>
      </c>
      <c r="E17" s="48">
        <v>180</v>
      </c>
      <c r="F17" s="21"/>
      <c r="G17" s="34">
        <v>399.6</v>
      </c>
      <c r="H17" s="34">
        <v>10.199999999999999</v>
      </c>
      <c r="I17" s="34">
        <v>17.5</v>
      </c>
      <c r="J17" s="35">
        <v>49.7</v>
      </c>
    </row>
    <row r="18" spans="1:10">
      <c r="A18" s="7"/>
      <c r="B18" s="1" t="s">
        <v>27</v>
      </c>
      <c r="C18" s="2"/>
      <c r="D18" s="28"/>
      <c r="E18" s="48"/>
      <c r="F18" s="21"/>
      <c r="G18" s="34"/>
      <c r="H18" s="34"/>
      <c r="I18" s="34"/>
      <c r="J18" s="35"/>
    </row>
    <row r="19" spans="1:10">
      <c r="A19" s="7"/>
      <c r="B19" s="1" t="s">
        <v>26</v>
      </c>
      <c r="C19" s="2">
        <v>299</v>
      </c>
      <c r="D19" s="28" t="s">
        <v>24</v>
      </c>
      <c r="E19" s="48">
        <v>30</v>
      </c>
      <c r="F19" s="21"/>
      <c r="G19" s="34">
        <v>71</v>
      </c>
      <c r="H19" s="34">
        <v>2.2999999999999998</v>
      </c>
      <c r="I19" s="34">
        <v>0.2</v>
      </c>
      <c r="J19" s="35">
        <v>14.6</v>
      </c>
    </row>
    <row r="20" spans="1:10">
      <c r="A20" s="7"/>
      <c r="B20" s="1" t="s">
        <v>25</v>
      </c>
      <c r="C20" s="24">
        <v>220</v>
      </c>
      <c r="D20" s="31" t="s">
        <v>39</v>
      </c>
      <c r="E20" s="49">
        <v>200</v>
      </c>
      <c r="F20" s="26"/>
      <c r="G20" s="40">
        <v>129</v>
      </c>
      <c r="H20" s="40">
        <v>0</v>
      </c>
      <c r="I20" s="40">
        <v>0</v>
      </c>
      <c r="J20" s="41">
        <v>33.9</v>
      </c>
    </row>
    <row r="21" spans="1:10">
      <c r="A21" s="7"/>
      <c r="B21" s="24"/>
      <c r="C21" s="24"/>
      <c r="D21" s="31"/>
      <c r="E21" s="50"/>
      <c r="F21" s="26"/>
      <c r="G21" s="25"/>
      <c r="H21" s="40"/>
      <c r="I21" s="40"/>
      <c r="J21" s="41"/>
    </row>
    <row r="22" spans="1:10" ht="15.75" thickBot="1">
      <c r="A22" s="8"/>
      <c r="B22" s="9"/>
      <c r="C22" s="9"/>
      <c r="D22" s="29"/>
      <c r="E22" s="17"/>
      <c r="F22" s="44">
        <v>60.34</v>
      </c>
      <c r="G22" s="46">
        <f t="shared" ref="G22:J22" si="1">SUM(G14:G21)</f>
        <v>1019.6</v>
      </c>
      <c r="H22" s="46">
        <f t="shared" si="1"/>
        <v>27.3</v>
      </c>
      <c r="I22" s="46">
        <f t="shared" si="1"/>
        <v>41.900000000000006</v>
      </c>
      <c r="J22" s="46">
        <f t="shared" si="1"/>
        <v>121.5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2023-05-26T10:39:35Z</dcterms:modified>
</cp:coreProperties>
</file>