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H8"/>
  <c r="G8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<sst xmlns="http://schemas.openxmlformats.org/spreadsheetml/2006/main" count="43" uniqueCount="43">
  <si>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</si>
  <si>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</si>
  <si>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</si>
  <si>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</si>
  <si>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</si>
  <si>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</si>
  <si>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</si>
  <si>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</si>
  <si>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</si>
  <si>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</si>
  <si>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</si>
  <si>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</si>
  <si>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</si>
  <si>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</si>
  <si>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</si>
  <si>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</si>
  <si>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</si>
  <si>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</si>
  <si>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</si>
  <si>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</si>
  <si>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</si>
  <si>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</si>
  <si>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</si>
  <si>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</si>
  <si>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</si>
  <si>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</si>
  <si>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</si>
  <si>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</si>
  <si>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</si>
  <si>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200/7</t>
  </si>
  <si>
    <t>Омлет</t>
  </si>
  <si>
    <t>Хлеб пшеничный</t>
  </si>
  <si>
    <t>30</t>
  </si>
  <si>
    <t>сыр</t>
  </si>
  <si>
    <t>Сыр порциями</t>
  </si>
  <si>
    <t>Пастила</t>
  </si>
  <si>
    <t>181.01</t>
  </si>
  <si>
    <t>Суп рыбный</t>
  </si>
  <si>
    <t>250</t>
  </si>
  <si>
    <t>Жаркое по-домашнему</t>
  </si>
  <si>
    <t>Кисель плодовоягодный</t>
  </si>
  <si>
    <t>закуска</t>
  </si>
  <si>
    <t>Салат из квашеной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</si>
</sst>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17</v>
      </c>
      <c r="F1" s="16" t="s">
        <v>21</v>
      </c>
      <c r="I1" t="s">
        <v>1</v>
      </c>
      <c r="J1" s="15">
        <v>45181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30</v>
      </c>
      <c r="E4" s="30">
        <v>150</v>
      </c>
      <c r="F4" s="17">
        <v>18.59</v>
      </c>
      <c r="G4" s="37">
        <v>241</v>
      </c>
      <c r="H4" s="37">
        <v>15.7</v>
      </c>
      <c r="I4" s="37">
        <v>18.5</v>
      </c>
      <c r="J4" s="38">
        <v>2.8</v>
      </c>
    </row>
    <row r="5" spans="1:10" ht="15.75" thickBot="1">
      <c r="A5" s="5"/>
      <c r="B5" s="1" t="s">
        <v>12</v>
      </c>
      <c r="C5" s="41">
        <v>686</v>
      </c>
      <c r="D5" s="25" t="s">
        <v>28</v>
      </c>
      <c r="E5" s="44" t="s">
        <v>29</v>
      </c>
      <c r="F5" s="18">
        <v>2.33</v>
      </c>
      <c r="G5" s="34">
        <v>42</v>
      </c>
      <c r="H5" s="34">
        <v>0.5</v>
      </c>
      <c r="I5" s="34">
        <v>0</v>
      </c>
      <c r="J5" s="35">
        <v>9.9</v>
      </c>
    </row>
    <row r="6" spans="1:10">
      <c r="A6" s="5"/>
      <c r="B6" s="1" t="s">
        <v>18</v>
      </c>
      <c r="C6" s="41" t="s">
        <v>23</v>
      </c>
      <c r="D6" s="25" t="s">
        <v>31</v>
      </c>
      <c r="E6" s="44" t="s">
        <v>32</v>
      </c>
      <c r="F6" s="18">
        <v>2.25</v>
      </c>
      <c r="G6" s="34">
        <v>71</v>
      </c>
      <c r="H6" s="34">
        <v>2.2999999999999998</v>
      </c>
      <c r="I6" s="34">
        <v>0.2</v>
      </c>
      <c r="J6" s="35">
        <v>14.6</v>
      </c>
    </row>
    <row r="7" spans="1:10">
      <c r="A7" s="5"/>
      <c r="B7" s="1" t="s">
        <v>33</v>
      </c>
      <c r="C7" s="41">
        <v>5</v>
      </c>
      <c r="D7" s="25" t="s">
        <v>34</v>
      </c>
      <c r="E7" s="29">
        <v>30</v>
      </c>
      <c r="F7" s="18">
        <v>21.45</v>
      </c>
      <c r="G7" s="34">
        <v>108</v>
      </c>
      <c r="H7" s="34">
        <v>6.9</v>
      </c>
      <c r="I7" s="34">
        <v>8.6999999999999993</v>
      </c>
      <c r="J7" s="35"/>
    </row>
    <row r="8" spans="1:10">
      <c r="A8" s="5"/>
      <c r="B8" s="1" t="s">
        <v>24</v>
      </c>
      <c r="C8" s="41">
        <v>353</v>
      </c>
      <c r="D8" s="25" t="s">
        <v>35</v>
      </c>
      <c r="E8" s="29">
        <v>60</v>
      </c>
      <c r="F8" s="18">
        <v>12</v>
      </c>
      <c r="G8" s="34">
        <f>210.6/65*60</f>
        <v>194.39999999999998</v>
      </c>
      <c r="H8" s="34">
        <f>0.33/65*60</f>
        <v>0.30461538461538462</v>
      </c>
      <c r="I8" s="34"/>
      <c r="J8" s="34">
        <f>52/65*60</f>
        <v>48</v>
      </c>
    </row>
    <row r="9" spans="1:10">
      <c r="A9" s="5"/>
      <c r="B9" s="2"/>
      <c r="C9" s="41"/>
      <c r="D9" s="25"/>
      <c r="E9" s="29"/>
      <c r="F9" s="20"/>
      <c r="G9" s="34"/>
      <c r="H9" s="34"/>
      <c r="I9" s="34"/>
      <c r="J9" s="34"/>
    </row>
    <row r="10" spans="1:10" ht="15.75" thickBot="1">
      <c r="A10" s="6"/>
      <c r="B10" s="7"/>
      <c r="C10" s="42"/>
      <c r="D10" s="26"/>
      <c r="E10" s="13"/>
      <c r="F10" s="19">
        <f>SUM(F4:F9)</f>
        <v>56.620000000000005</v>
      </c>
      <c r="G10" s="19">
        <f t="shared" ref="G10:J10" si="0">SUM(G4:G9)</f>
        <v>656.4</v>
      </c>
      <c r="H10" s="19">
        <f t="shared" si="0"/>
        <v>25.704615384615384</v>
      </c>
      <c r="I10" s="19">
        <f t="shared" si="0"/>
        <v>27.4</v>
      </c>
      <c r="J10" s="19">
        <f t="shared" si="0"/>
        <v>75.3</v>
      </c>
    </row>
    <row r="11" spans="1:10" ht="15.75" thickBot="1">
      <c r="A11" s="5" t="s">
        <v>13</v>
      </c>
      <c r="B11" s="8" t="s">
        <v>41</v>
      </c>
      <c r="C11" s="40">
        <v>45</v>
      </c>
      <c r="D11" s="27" t="s">
        <v>42</v>
      </c>
      <c r="E11" s="14">
        <v>60</v>
      </c>
      <c r="F11" s="20">
        <v>4.04</v>
      </c>
      <c r="G11" s="32">
        <v>16</v>
      </c>
      <c r="H11" s="32">
        <v>1</v>
      </c>
      <c r="I11" s="32">
        <v>0.2</v>
      </c>
      <c r="J11" s="33">
        <v>2</v>
      </c>
    </row>
    <row r="12" spans="1:10">
      <c r="A12" s="5"/>
      <c r="B12" s="1" t="s">
        <v>14</v>
      </c>
      <c r="C12" s="41" t="s">
        <v>36</v>
      </c>
      <c r="D12" s="25" t="s">
        <v>37</v>
      </c>
      <c r="E12" s="44" t="s">
        <v>38</v>
      </c>
      <c r="F12" s="18">
        <v>16.3</v>
      </c>
      <c r="G12" s="34">
        <v>209</v>
      </c>
      <c r="H12" s="34">
        <v>10.8</v>
      </c>
      <c r="I12" s="34">
        <v>10.5</v>
      </c>
      <c r="J12" s="35">
        <v>17.899999999999999</v>
      </c>
    </row>
    <row r="13" spans="1:10">
      <c r="A13" s="5"/>
      <c r="B13" s="1" t="s">
        <v>15</v>
      </c>
      <c r="C13" s="41">
        <v>436</v>
      </c>
      <c r="D13" s="25" t="s">
        <v>39</v>
      </c>
      <c r="E13" s="12">
        <v>200</v>
      </c>
      <c r="F13" s="18">
        <v>39.049999999999997</v>
      </c>
      <c r="G13" s="34">
        <v>387</v>
      </c>
      <c r="H13" s="34">
        <v>24.6</v>
      </c>
      <c r="I13" s="34">
        <v>20.5</v>
      </c>
      <c r="J13" s="35">
        <v>25.2</v>
      </c>
    </row>
    <row r="14" spans="1:10">
      <c r="A14" s="5"/>
      <c r="B14" s="1"/>
      <c r="C14" s="41"/>
      <c r="D14" s="25"/>
      <c r="E14" s="12"/>
      <c r="F14" s="18"/>
      <c r="G14" s="34"/>
      <c r="H14" s="34"/>
      <c r="I14" s="34"/>
      <c r="J14" s="35"/>
    </row>
    <row r="15" spans="1:10">
      <c r="A15" s="5"/>
      <c r="B15" s="1" t="s">
        <v>22</v>
      </c>
      <c r="C15" s="41">
        <v>648</v>
      </c>
      <c r="D15" s="25" t="s">
        <v>40</v>
      </c>
      <c r="E15" s="12">
        <v>200</v>
      </c>
      <c r="F15" s="18">
        <v>3.88</v>
      </c>
      <c r="G15" s="34">
        <v>129</v>
      </c>
      <c r="H15" s="34"/>
      <c r="I15" s="34"/>
      <c r="J15" s="35">
        <v>34</v>
      </c>
    </row>
    <row r="16" spans="1:10">
      <c r="A16" s="5"/>
      <c r="B16" s="1" t="s">
        <v>16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64.86</v>
      </c>
      <c r="G19" s="19">
        <f t="shared" ref="G19:J19" si="1">SUM(G11:G18)</f>
        <v>819</v>
      </c>
      <c r="H19" s="19">
        <f t="shared" si="1"/>
        <v>39.400000000000006</v>
      </c>
      <c r="I19" s="19">
        <f t="shared" si="1"/>
        <v>31.74</v>
      </c>
      <c r="J19" s="19">
        <f t="shared" si="1"/>
        <v>94.399999999999991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2023-09-11T11:32:29Z</dcterms:modified>
</cp:coreProperties>
</file>