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I10" s="1"/>
  <c r="H8"/>
  <c r="G8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<sst xmlns="http://schemas.openxmlformats.org/spreadsheetml/2006/main" count="48" uniqueCount="48">
  <si>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</si>
  <si>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</si>
  <si>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</si>
  <si>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</si>
  <si>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</si>
  <si>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</si>
  <si>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</si>
  <si>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</si>
  <si>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</si>
  <si>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</si>
  <si>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</si>
  <si>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</si>
  <si>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</si>
  <si>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</si>
  <si>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</si>
  <si>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</si>
  <si>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</si>
  <si>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</si>
  <si>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</si>
  <si>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</si>
  <si>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</si>
  <si>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</si>
  <si>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</si>
  <si>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</si>
  <si>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</si>
  <si>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</si>
  <si>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</si>
  <si>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</si>
  <si>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</si>
  <si>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</si>
  <si>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</si>
  <si>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</si>
  <si>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</si>
  <si>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</si>
  <si>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</si>
  <si>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200/20</t>
  </si>
  <si>
    <t>Какао</t>
  </si>
  <si>
    <t>200</t>
  </si>
  <si>
    <t>Щи из свежей капусты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</si>
  <si>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</si>
  <si>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</si>
  <si>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</si>
  <si>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</si>
  <si>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Салат из купусты</t>
  </si>
  <si>
    <t>60</t>
  </si>
  <si>
    <t>Конфеты желейные/сушки</t>
  </si>
  <si>
    <t>60/60</t>
  </si>
  <si>
    <t>250/25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</si>
</sst>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45182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35</v>
      </c>
      <c r="F4" s="16">
        <v>19.690000000000001</v>
      </c>
      <c r="G4" s="35">
        <v>214</v>
      </c>
      <c r="H4" s="35">
        <v>5</v>
      </c>
      <c r="I4" s="35">
        <v>10</v>
      </c>
      <c r="J4" s="36">
        <v>26</v>
      </c>
    </row>
    <row r="5" spans="1:10" ht="15.75" thickBot="1">
      <c r="A5" s="5"/>
      <c r="B5" s="1" t="s">
        <v>12</v>
      </c>
      <c r="C5" s="39">
        <v>693</v>
      </c>
      <c r="D5" s="24" t="s">
        <v>36</v>
      </c>
      <c r="E5" s="42" t="s">
        <v>37</v>
      </c>
      <c r="F5" s="17">
        <v>10.02</v>
      </c>
      <c r="G5" s="32">
        <v>125</v>
      </c>
      <c r="H5" s="32">
        <v>3.8</v>
      </c>
      <c r="I5" s="32">
        <v>0.7</v>
      </c>
      <c r="J5" s="33">
        <v>26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30</v>
      </c>
      <c r="C7" s="39">
        <v>5</v>
      </c>
      <c r="D7" s="24" t="s">
        <v>31</v>
      </c>
      <c r="E7" s="28">
        <v>30</v>
      </c>
      <c r="F7" s="17">
        <v>21.45</v>
      </c>
      <c r="G7" s="32">
        <v>108</v>
      </c>
      <c r="H7" s="32">
        <v>6.9</v>
      </c>
      <c r="I7" s="32">
        <v>8.6999999999999993</v>
      </c>
      <c r="J7" s="33"/>
    </row>
    <row r="8" spans="1:10">
      <c r="A8" s="5"/>
      <c r="B8" s="1" t="s">
        <v>24</v>
      </c>
      <c r="C8" s="39">
        <v>353</v>
      </c>
      <c r="D8" s="24" t="s">
        <v>45</v>
      </c>
      <c r="E8" s="42" t="s">
        <v>46</v>
      </c>
      <c r="F8" s="17">
        <v>25.34</v>
      </c>
      <c r="G8" s="32">
        <f>359/100*60</f>
        <v>215.39999999999998</v>
      </c>
      <c r="H8" s="32">
        <f>1.4/100*60</f>
        <v>0.83999999999999986</v>
      </c>
      <c r="I8" s="32">
        <f>8.2/100*60</f>
        <v>4.919999999999999</v>
      </c>
      <c r="J8" s="32">
        <f>69.4/100*60</f>
        <v>41.64</v>
      </c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/>
      <c r="F10" s="18">
        <f>SUM(F4:F9)</f>
        <v>78.75</v>
      </c>
      <c r="G10" s="18">
        <f t="shared" ref="G10:J10" si="0">SUM(G4:G9)</f>
        <v>733.4</v>
      </c>
      <c r="H10" s="18">
        <f t="shared" si="0"/>
        <v>18.84</v>
      </c>
      <c r="I10" s="18">
        <f t="shared" si="0"/>
        <v>24.519999999999996</v>
      </c>
      <c r="J10" s="18">
        <f t="shared" si="0"/>
        <v>108.24</v>
      </c>
    </row>
    <row r="11" spans="1:10" ht="15.75" thickBot="1">
      <c r="A11" s="5" t="s">
        <v>13</v>
      </c>
      <c r="B11" s="8" t="s">
        <v>32</v>
      </c>
      <c r="C11" s="38">
        <v>43</v>
      </c>
      <c r="D11" s="26" t="s">
        <v>43</v>
      </c>
      <c r="E11" s="42" t="s">
        <v>44</v>
      </c>
      <c r="F11" s="19">
        <v>2.93</v>
      </c>
      <c r="G11" s="30">
        <v>52</v>
      </c>
      <c r="H11" s="30">
        <v>0.9</v>
      </c>
      <c r="I11" s="30">
        <v>3.1</v>
      </c>
      <c r="J11" s="31">
        <v>5.4</v>
      </c>
    </row>
    <row r="12" spans="1:10">
      <c r="A12" s="5"/>
      <c r="B12" s="1" t="s">
        <v>14</v>
      </c>
      <c r="C12" s="39">
        <v>124</v>
      </c>
      <c r="D12" s="24" t="s">
        <v>38</v>
      </c>
      <c r="E12" s="42" t="s">
        <v>47</v>
      </c>
      <c r="F12" s="17">
        <v>15.24</v>
      </c>
      <c r="G12" s="32">
        <v>103</v>
      </c>
      <c r="H12" s="32">
        <v>1.9</v>
      </c>
      <c r="I12" s="32">
        <v>5.3</v>
      </c>
      <c r="J12" s="33">
        <v>9.1999999999999993</v>
      </c>
    </row>
    <row r="13" spans="1:10">
      <c r="A13" s="5"/>
      <c r="B13" s="1" t="s">
        <v>15</v>
      </c>
      <c r="C13" s="39">
        <v>498</v>
      </c>
      <c r="D13" s="24" t="s">
        <v>39</v>
      </c>
      <c r="E13" s="12">
        <v>100</v>
      </c>
      <c r="F13" s="17">
        <v>31.26</v>
      </c>
      <c r="G13" s="32">
        <v>196</v>
      </c>
      <c r="H13" s="32">
        <v>12.8</v>
      </c>
      <c r="I13" s="32">
        <v>6.7</v>
      </c>
      <c r="J13" s="33">
        <v>15</v>
      </c>
    </row>
    <row r="14" spans="1:10">
      <c r="A14" s="5"/>
      <c r="B14" s="1" t="s">
        <v>40</v>
      </c>
      <c r="C14" s="39">
        <v>332</v>
      </c>
      <c r="D14" s="24" t="s">
        <v>41</v>
      </c>
      <c r="E14" s="12">
        <v>180</v>
      </c>
      <c r="F14" s="17">
        <v>10.02</v>
      </c>
      <c r="G14" s="32">
        <v>242.3</v>
      </c>
      <c r="H14" s="32">
        <v>6.1</v>
      </c>
      <c r="I14" s="32">
        <v>9</v>
      </c>
      <c r="J14" s="33">
        <v>34.200000000000003</v>
      </c>
    </row>
    <row r="15" spans="1:10">
      <c r="A15" s="5"/>
      <c r="B15" s="1" t="s">
        <v>22</v>
      </c>
      <c r="C15" s="39">
        <v>639</v>
      </c>
      <c r="D15" s="24" t="s">
        <v>42</v>
      </c>
      <c r="E15" s="12">
        <v>200</v>
      </c>
      <c r="F15" s="17">
        <v>2.98</v>
      </c>
      <c r="G15" s="32">
        <v>124</v>
      </c>
      <c r="H15" s="32">
        <v>1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64.02</v>
      </c>
      <c r="G19" s="18">
        <f t="shared" ref="G19:J19" si="1">SUM(G11:G18)</f>
        <v>795.3</v>
      </c>
      <c r="H19" s="18">
        <f t="shared" si="1"/>
        <v>25.700000000000003</v>
      </c>
      <c r="I19" s="18">
        <f t="shared" si="1"/>
        <v>24.64</v>
      </c>
      <c r="J19" s="18">
        <f t="shared" si="1"/>
        <v>110.10000000000001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2023-09-11T09:04:34Z</dcterms:modified>
</cp:coreProperties>
</file>