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6"/>
  <c r="F11" s="1"/>
  <c r="F5"/>
  <c r="E20"/>
  <c r="E11"/>
  <c r="G20"/>
  <c r="H20"/>
  <c r="I20"/>
  <c r="J20"/>
  <c r="F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<sst xmlns="http://schemas.openxmlformats.org/spreadsheetml/2006/main" count="47" uniqueCount="46">
  <si>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</si>
  <si>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</si>
  <si>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</si>
  <si>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</si>
  <si>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</si>
  <si>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</si>
  <si>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</si>
  <si>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</si>
  <si>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</si>
  <si>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</si>
  <si>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</si>
  <si>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</si>
  <si>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</si>
  <si>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</si>
  <si>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</si>
  <si>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</si>
  <si>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</si>
  <si>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</si>
  <si>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</si>
  <si>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</si>
  <si>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</si>
  <si>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</si>
  <si>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</si>
  <si>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</si>
  <si>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</si>
  <si>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</si>
  <si>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</si>
  <si>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</si>
  <si>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</si>
  <si>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Суп-лапша с курицей</t>
  </si>
  <si>
    <t>Каша гречневая рассыпчатая</t>
  </si>
  <si>
    <t>Сок фруктовый</t>
  </si>
  <si>
    <t>Макаронные изделия отварные</t>
  </si>
  <si>
    <t>Хлеб пшеничный</t>
  </si>
  <si>
    <t>30</t>
  </si>
  <si>
    <t>Сосиски отварные</t>
  </si>
  <si>
    <t>80</t>
  </si>
  <si>
    <t>Сыр порциями</t>
  </si>
  <si>
    <t>207</t>
  </si>
  <si>
    <t>Печень говяжья по-строгановски в сметанно-луковом соусе</t>
  </si>
  <si>
    <t>275</t>
  </si>
  <si>
    <t>фрукты</t>
  </si>
  <si>
    <t>закуска</t>
  </si>
  <si>
    <t>Кукуруза консервированная</t>
  </si>
  <si>
    <t>60</t>
  </si>
  <si>
    <t>Мандарины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</si>
</sst>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style="3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8"/>
      <c r="E1" t="s">
        <v>18</v>
      </c>
      <c r="F1" s="15" t="s">
        <v>22</v>
      </c>
      <c r="I1" t="s">
        <v>1</v>
      </c>
      <c r="J1" s="14">
        <v>45348</v>
      </c>
    </row>
    <row r="2" spans="1:10" ht="23.25" customHeight="1" thickBot="1">
      <c r="B2" s="49"/>
      <c r="C2" s="49"/>
      <c r="D2" s="49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16</v>
      </c>
      <c r="C4" s="39">
        <v>332</v>
      </c>
      <c r="D4" s="23" t="s">
        <v>32</v>
      </c>
      <c r="E4" s="29">
        <v>180</v>
      </c>
      <c r="F4" s="16">
        <v>10.49</v>
      </c>
      <c r="G4" s="36">
        <v>293</v>
      </c>
      <c r="H4" s="36">
        <v>9.6999999999999993</v>
      </c>
      <c r="I4" s="36">
        <v>11.1</v>
      </c>
      <c r="J4" s="37">
        <v>38.299999999999997</v>
      </c>
    </row>
    <row r="5" spans="1:10" ht="15.75" thickBot="1">
      <c r="A5" s="5"/>
      <c r="B5" s="4" t="s">
        <v>11</v>
      </c>
      <c r="C5" s="40">
        <v>413</v>
      </c>
      <c r="D5" s="24" t="s">
        <v>35</v>
      </c>
      <c r="E5" s="43" t="s">
        <v>36</v>
      </c>
      <c r="F5" s="17">
        <f>253*0.08</f>
        <v>20.240000000000002</v>
      </c>
      <c r="G5" s="33">
        <v>219</v>
      </c>
      <c r="H5" s="33">
        <v>8.8000000000000007</v>
      </c>
      <c r="I5" s="33">
        <v>19.2</v>
      </c>
      <c r="J5" s="34">
        <v>1.3</v>
      </c>
    </row>
    <row r="6" spans="1:10" ht="15.75" thickBot="1">
      <c r="A6" s="5"/>
      <c r="B6" s="8" t="s">
        <v>42</v>
      </c>
      <c r="C6" s="40">
        <v>40</v>
      </c>
      <c r="D6" s="24" t="s">
        <v>43</v>
      </c>
      <c r="E6" s="43" t="s">
        <v>44</v>
      </c>
      <c r="F6" s="17">
        <f>0.06*104.67</f>
        <v>6.2801999999999998</v>
      </c>
      <c r="G6" s="45">
        <v>22</v>
      </c>
      <c r="H6" s="45">
        <v>4.2</v>
      </c>
      <c r="I6" s="45">
        <v>0</v>
      </c>
      <c r="J6" s="46">
        <v>11</v>
      </c>
    </row>
    <row r="7" spans="1:10" ht="15.75" thickBot="1">
      <c r="A7" s="5"/>
      <c r="B7" s="1" t="s">
        <v>12</v>
      </c>
      <c r="C7" s="40">
        <v>686</v>
      </c>
      <c r="D7" s="24" t="s">
        <v>28</v>
      </c>
      <c r="E7" s="43" t="s">
        <v>38</v>
      </c>
      <c r="F7" s="17">
        <v>2.48</v>
      </c>
      <c r="G7" s="33">
        <v>60</v>
      </c>
      <c r="H7" s="33">
        <v>0.3</v>
      </c>
      <c r="I7" s="33">
        <v>0</v>
      </c>
      <c r="J7" s="34">
        <v>15.2</v>
      </c>
    </row>
    <row r="8" spans="1:10">
      <c r="A8" s="5"/>
      <c r="B8" s="1" t="s">
        <v>19</v>
      </c>
      <c r="C8" s="40" t="s">
        <v>24</v>
      </c>
      <c r="D8" s="24" t="s">
        <v>33</v>
      </c>
      <c r="E8" s="43" t="s">
        <v>34</v>
      </c>
      <c r="F8" s="17">
        <v>2.25</v>
      </c>
      <c r="G8" s="33">
        <v>71</v>
      </c>
      <c r="H8" s="33">
        <v>2.2999999999999998</v>
      </c>
      <c r="I8" s="33">
        <v>0.2</v>
      </c>
      <c r="J8" s="34">
        <v>14.6</v>
      </c>
    </row>
    <row r="9" spans="1:10">
      <c r="A9" s="5"/>
      <c r="B9" s="1" t="s">
        <v>41</v>
      </c>
      <c r="C9" s="40">
        <v>351</v>
      </c>
      <c r="D9" s="24" t="s">
        <v>45</v>
      </c>
      <c r="E9" s="28">
        <v>150</v>
      </c>
      <c r="F9" s="17">
        <f>0.15*140</f>
        <v>21</v>
      </c>
      <c r="G9" s="33">
        <v>309</v>
      </c>
      <c r="H9" s="33">
        <v>4.0999999999999996</v>
      </c>
      <c r="I9" s="33">
        <v>16.8</v>
      </c>
      <c r="J9" s="33">
        <v>36</v>
      </c>
    </row>
    <row r="10" spans="1:10">
      <c r="A10" s="5"/>
      <c r="B10" s="2"/>
      <c r="C10" s="40">
        <v>5</v>
      </c>
      <c r="D10" s="24" t="s">
        <v>37</v>
      </c>
      <c r="E10" s="28">
        <v>30</v>
      </c>
      <c r="F10" s="19">
        <v>21.45</v>
      </c>
      <c r="G10" s="33">
        <v>108</v>
      </c>
      <c r="H10" s="33">
        <v>8</v>
      </c>
      <c r="I10" s="33">
        <v>8</v>
      </c>
      <c r="J10" s="33">
        <v>8.1999999999999993</v>
      </c>
    </row>
    <row r="11" spans="1:10" ht="15.75" thickBot="1">
      <c r="A11" s="6"/>
      <c r="B11" s="7"/>
      <c r="C11" s="41"/>
      <c r="D11" s="25"/>
      <c r="E11" s="44">
        <f>E4+E5+E7+E8+E9+E10</f>
        <v>677</v>
      </c>
      <c r="F11" s="18">
        <f>SUM(F4:F10)</f>
        <v>84.190200000000004</v>
      </c>
      <c r="G11" s="18">
        <f t="shared" ref="G11:J11" si="0">SUM(G4:G10)</f>
        <v>1082</v>
      </c>
      <c r="H11" s="18">
        <f t="shared" si="0"/>
        <v>37.4</v>
      </c>
      <c r="I11" s="18">
        <f t="shared" si="0"/>
        <v>55.3</v>
      </c>
      <c r="J11" s="18">
        <f t="shared" si="0"/>
        <v>124.6</v>
      </c>
    </row>
    <row r="12" spans="1:10" ht="15.75" thickBot="1">
      <c r="A12" s="5" t="s">
        <v>13</v>
      </c>
      <c r="B12" s="8"/>
      <c r="C12" s="39"/>
      <c r="D12" s="26"/>
      <c r="E12" s="13"/>
      <c r="F12" s="19"/>
      <c r="G12" s="31"/>
      <c r="H12" s="31"/>
      <c r="I12" s="31"/>
      <c r="J12" s="32"/>
    </row>
    <row r="13" spans="1:10">
      <c r="A13" s="5"/>
      <c r="B13" s="1" t="s">
        <v>14</v>
      </c>
      <c r="C13" s="40">
        <v>148</v>
      </c>
      <c r="D13" s="24" t="s">
        <v>29</v>
      </c>
      <c r="E13" s="43" t="s">
        <v>40</v>
      </c>
      <c r="F13" s="17">
        <v>11.86</v>
      </c>
      <c r="G13" s="33">
        <v>157.5</v>
      </c>
      <c r="H13" s="33">
        <v>7.6</v>
      </c>
      <c r="I13" s="33">
        <v>7.6</v>
      </c>
      <c r="J13" s="34">
        <v>14.1</v>
      </c>
    </row>
    <row r="14" spans="1:10" ht="30">
      <c r="A14" s="5"/>
      <c r="B14" s="1" t="s">
        <v>15</v>
      </c>
      <c r="C14" s="40">
        <v>431</v>
      </c>
      <c r="D14" s="24" t="s">
        <v>39</v>
      </c>
      <c r="E14" s="12">
        <v>100</v>
      </c>
      <c r="F14" s="17">
        <v>28.3</v>
      </c>
      <c r="G14" s="33">
        <v>169</v>
      </c>
      <c r="H14" s="33">
        <v>18</v>
      </c>
      <c r="I14" s="33">
        <v>9.1999999999999993</v>
      </c>
      <c r="J14" s="34">
        <v>3.4</v>
      </c>
    </row>
    <row r="15" spans="1:10">
      <c r="A15" s="5"/>
      <c r="B15" s="1" t="s">
        <v>16</v>
      </c>
      <c r="C15" s="40">
        <v>230</v>
      </c>
      <c r="D15" s="24" t="s">
        <v>30</v>
      </c>
      <c r="E15" s="12">
        <v>180</v>
      </c>
      <c r="F15" s="17">
        <v>11.13</v>
      </c>
      <c r="G15" s="33">
        <v>364</v>
      </c>
      <c r="H15" s="33">
        <v>10.1</v>
      </c>
      <c r="I15" s="33">
        <v>13</v>
      </c>
      <c r="J15" s="34">
        <v>49.5</v>
      </c>
    </row>
    <row r="16" spans="1:10">
      <c r="A16" s="5"/>
      <c r="B16" s="1" t="s">
        <v>23</v>
      </c>
      <c r="C16" s="40">
        <v>707</v>
      </c>
      <c r="D16" s="24" t="s">
        <v>31</v>
      </c>
      <c r="E16" s="12">
        <v>200</v>
      </c>
      <c r="F16" s="17">
        <v>7.28</v>
      </c>
      <c r="G16" s="33">
        <v>88</v>
      </c>
      <c r="H16" s="33">
        <v>1</v>
      </c>
      <c r="I16" s="33">
        <v>0</v>
      </c>
      <c r="J16" s="34">
        <v>21.2</v>
      </c>
    </row>
    <row r="17" spans="1:10">
      <c r="A17" s="5"/>
      <c r="B17" s="1" t="s">
        <v>17</v>
      </c>
      <c r="C17" s="42" t="s">
        <v>25</v>
      </c>
      <c r="D17" s="27" t="s">
        <v>26</v>
      </c>
      <c r="E17" s="21">
        <v>30</v>
      </c>
      <c r="F17" s="17">
        <v>1.59</v>
      </c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5"/>
      <c r="B18" s="1"/>
      <c r="C18" s="42"/>
      <c r="D18" s="27"/>
      <c r="E18" s="21"/>
      <c r="F18" s="22"/>
      <c r="G18" s="21"/>
      <c r="H18" s="21"/>
      <c r="I18" s="21"/>
      <c r="J18" s="30"/>
    </row>
    <row r="19" spans="1:10">
      <c r="A19" s="5"/>
      <c r="B19" s="20"/>
      <c r="C19" s="42"/>
      <c r="D19" s="27"/>
      <c r="E19" s="21"/>
      <c r="F19" s="22"/>
      <c r="G19" s="21"/>
      <c r="H19" s="21"/>
      <c r="I19" s="21"/>
      <c r="J19" s="35"/>
    </row>
    <row r="20" spans="1:10" ht="15.75" thickBot="1">
      <c r="A20" s="6"/>
      <c r="B20" s="7"/>
      <c r="C20" s="41"/>
      <c r="D20" s="25"/>
      <c r="E20" s="44">
        <f>E14+E15+E16+E17+E13</f>
        <v>785</v>
      </c>
      <c r="F20" s="18">
        <f>SUM(F12:F19)</f>
        <v>60.160000000000004</v>
      </c>
      <c r="G20" s="18">
        <f t="shared" ref="G20:J20" si="1">SUM(G12:G19)</f>
        <v>856.5</v>
      </c>
      <c r="H20" s="18">
        <f t="shared" si="1"/>
        <v>39.700000000000003</v>
      </c>
      <c r="I20" s="18">
        <f t="shared" si="1"/>
        <v>30.339999999999996</v>
      </c>
      <c r="J20" s="18">
        <f t="shared" si="1"/>
        <v>103.5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2024-02-19T11:59:55Z</dcterms:modified>
</cp:coreProperties>
</file>