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F9"/>
  <c r="F8"/>
  <c r="E10"/>
  <c r="I10"/>
  <c r="G19"/>
  <c r="H19"/>
  <c r="I19"/>
  <c r="J19"/>
  <c r="F19"/>
  <c r="G10"/>
  <c r="H10"/>
  <c r="J10"/>
  <c r="F10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<sst xmlns="http://schemas.openxmlformats.org/spreadsheetml/2006/main" count="50" uniqueCount="48">
  <si>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</si>
  <si>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</si>
  <si>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</si>
  <si>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</si>
  <si>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</si>
  <si>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</si>
  <si>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</si>
  <si>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</si>
  <si>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</si>
  <si>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</si>
  <si>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</si>
  <si>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</si>
  <si>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</si>
  <si>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</si>
  <si>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</si>
  <si>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</si>
  <si>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</si>
  <si>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</si>
  <si>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</si>
  <si>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</si>
  <si>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</si>
  <si>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</si>
  <si>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</si>
  <si>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</si>
  <si>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</si>
  <si>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</si>
  <si>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</si>
  <si>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</si>
  <si>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</si>
  <si>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сыр</t>
  </si>
  <si>
    <t>Сыр порциями</t>
  </si>
  <si>
    <t>закуска</t>
  </si>
  <si>
    <t>161.02</t>
  </si>
  <si>
    <t>Каша молочная жидкая манная с вареньем</t>
  </si>
  <si>
    <t>Какао</t>
  </si>
  <si>
    <t>200</t>
  </si>
  <si>
    <t>Котлеты-биточки из филе индейки</t>
  </si>
  <si>
    <t>гарнир</t>
  </si>
  <si>
    <t>Макаронные изделия отварные</t>
  </si>
  <si>
    <t>Компот из сухофруктов</t>
  </si>
  <si>
    <t>60</t>
  </si>
  <si>
    <t>Салат из капусты</t>
  </si>
  <si>
    <t>220</t>
  </si>
  <si>
    <t>Щи из свежей капусты с курицей</t>
  </si>
  <si>
    <t>250/20</t>
  </si>
  <si>
    <t>Конд.изд.</t>
  </si>
  <si>
    <t>мармелад</t>
  </si>
  <si>
    <t>кексы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</si>
</sst>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36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3"/>
      <c r="E1" t="s">
        <v>17</v>
      </c>
      <c r="F1" s="14" t="s">
        <v>21</v>
      </c>
      <c r="I1" t="s">
        <v>1</v>
      </c>
      <c r="J1" s="13">
        <v>45399</v>
      </c>
    </row>
    <row r="2" spans="1:10" ht="23.25" customHeight="1" thickBot="1">
      <c r="B2" s="44"/>
      <c r="C2" s="44"/>
      <c r="D2" s="44"/>
    </row>
    <row r="3" spans="1:10" ht="15.7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3" t="s">
        <v>11</v>
      </c>
      <c r="C4" s="37" t="s">
        <v>32</v>
      </c>
      <c r="D4" s="22" t="s">
        <v>33</v>
      </c>
      <c r="E4" s="41" t="s">
        <v>42</v>
      </c>
      <c r="F4" s="15">
        <f>20.39-0.91</f>
        <v>19.48</v>
      </c>
      <c r="G4" s="34">
        <v>183</v>
      </c>
      <c r="H4" s="34">
        <v>2</v>
      </c>
      <c r="I4" s="34">
        <v>6</v>
      </c>
      <c r="J4" s="35">
        <v>28</v>
      </c>
    </row>
    <row r="5" spans="1:10" ht="15.75" thickBot="1">
      <c r="A5" s="4"/>
      <c r="B5" s="1" t="s">
        <v>12</v>
      </c>
      <c r="C5" s="38">
        <v>693</v>
      </c>
      <c r="D5" s="23" t="s">
        <v>34</v>
      </c>
      <c r="E5" s="41" t="s">
        <v>35</v>
      </c>
      <c r="F5" s="16">
        <v>12.34</v>
      </c>
      <c r="G5" s="31">
        <v>190</v>
      </c>
      <c r="H5" s="31">
        <v>4.9000000000000004</v>
      </c>
      <c r="I5" s="31">
        <v>5</v>
      </c>
      <c r="J5" s="32">
        <v>32.5</v>
      </c>
    </row>
    <row r="6" spans="1:10">
      <c r="A6" s="4"/>
      <c r="B6" s="1" t="s">
        <v>18</v>
      </c>
      <c r="C6" s="38" t="s">
        <v>23</v>
      </c>
      <c r="D6" s="23" t="s">
        <v>27</v>
      </c>
      <c r="E6" s="41" t="s">
        <v>28</v>
      </c>
      <c r="F6" s="16">
        <v>2.25</v>
      </c>
      <c r="G6" s="31">
        <v>71</v>
      </c>
      <c r="H6" s="31">
        <v>2.2999999999999998</v>
      </c>
      <c r="I6" s="31">
        <v>0.2</v>
      </c>
      <c r="J6" s="32">
        <v>14.6</v>
      </c>
    </row>
    <row r="7" spans="1:10" ht="15.75" thickBot="1">
      <c r="A7" s="4"/>
      <c r="B7" s="1" t="s">
        <v>29</v>
      </c>
      <c r="C7" s="38">
        <v>5</v>
      </c>
      <c r="D7" s="23" t="s">
        <v>30</v>
      </c>
      <c r="E7" s="27">
        <v>30</v>
      </c>
      <c r="F7" s="16">
        <v>21.45</v>
      </c>
      <c r="G7" s="31">
        <v>108</v>
      </c>
      <c r="H7" s="31">
        <v>8</v>
      </c>
      <c r="I7" s="31">
        <v>8</v>
      </c>
      <c r="J7" s="32">
        <v>8.1999999999999993</v>
      </c>
    </row>
    <row r="8" spans="1:10">
      <c r="A8" s="4"/>
      <c r="B8" s="1" t="s">
        <v>45</v>
      </c>
      <c r="C8" s="38">
        <v>353</v>
      </c>
      <c r="D8" s="23" t="s">
        <v>46</v>
      </c>
      <c r="E8" s="41" t="s">
        <v>40</v>
      </c>
      <c r="F8" s="16">
        <f>0.06*231</f>
        <v>13.86</v>
      </c>
      <c r="G8" s="31">
        <v>160</v>
      </c>
      <c r="H8" s="31">
        <v>2</v>
      </c>
      <c r="I8" s="31">
        <v>0.5</v>
      </c>
      <c r="J8" s="31">
        <v>41.4</v>
      </c>
    </row>
    <row r="9" spans="1:10">
      <c r="A9" s="4"/>
      <c r="B9" s="1" t="s">
        <v>45</v>
      </c>
      <c r="C9" s="38">
        <v>354</v>
      </c>
      <c r="D9" s="23" t="s">
        <v>47</v>
      </c>
      <c r="E9" s="27">
        <v>65</v>
      </c>
      <c r="F9" s="18">
        <f>0.065*229.25</f>
        <v>14.901250000000001</v>
      </c>
      <c r="G9" s="31"/>
      <c r="H9" s="31"/>
      <c r="I9" s="31"/>
      <c r="J9" s="31"/>
    </row>
    <row r="10" spans="1:10" ht="15.75" thickBot="1">
      <c r="A10" s="5"/>
      <c r="B10" s="6"/>
      <c r="C10" s="39"/>
      <c r="D10" s="24"/>
      <c r="E10" s="12">
        <f>E9+E8+E7+E6+E5+E4</f>
        <v>605</v>
      </c>
      <c r="F10" s="17">
        <f>SUM(F4:F9)</f>
        <v>84.28125</v>
      </c>
      <c r="G10" s="17">
        <f t="shared" ref="G10:J10" si="0">SUM(G4:G9)</f>
        <v>712</v>
      </c>
      <c r="H10" s="17">
        <f t="shared" si="0"/>
        <v>19.2</v>
      </c>
      <c r="I10" s="17">
        <f t="shared" si="0"/>
        <v>19.7</v>
      </c>
      <c r="J10" s="17">
        <f t="shared" si="0"/>
        <v>124.69999999999999</v>
      </c>
    </row>
    <row r="11" spans="1:10" ht="15.75" thickBot="1">
      <c r="A11" s="4" t="s">
        <v>13</v>
      </c>
      <c r="B11" s="7" t="s">
        <v>31</v>
      </c>
      <c r="C11" s="37">
        <v>43</v>
      </c>
      <c r="D11" s="25" t="s">
        <v>41</v>
      </c>
      <c r="E11" s="41" t="s">
        <v>40</v>
      </c>
      <c r="F11" s="18">
        <v>2.96</v>
      </c>
      <c r="G11" s="29">
        <v>52</v>
      </c>
      <c r="H11" s="29">
        <v>0.9</v>
      </c>
      <c r="I11" s="29">
        <v>3.1</v>
      </c>
      <c r="J11" s="30">
        <v>5.4</v>
      </c>
    </row>
    <row r="12" spans="1:10">
      <c r="A12" s="4"/>
      <c r="B12" s="1" t="s">
        <v>14</v>
      </c>
      <c r="C12" s="38">
        <v>124</v>
      </c>
      <c r="D12" s="23" t="s">
        <v>43</v>
      </c>
      <c r="E12" s="41" t="s">
        <v>44</v>
      </c>
      <c r="F12" s="16">
        <v>17.399999999999999</v>
      </c>
      <c r="G12" s="31">
        <v>138</v>
      </c>
      <c r="H12" s="31">
        <v>7.2</v>
      </c>
      <c r="I12" s="31">
        <v>7</v>
      </c>
      <c r="J12" s="32">
        <v>10.5</v>
      </c>
    </row>
    <row r="13" spans="1:10">
      <c r="A13" s="4"/>
      <c r="B13" s="1" t="s">
        <v>15</v>
      </c>
      <c r="C13" s="38">
        <v>498</v>
      </c>
      <c r="D13" s="23" t="s">
        <v>36</v>
      </c>
      <c r="E13" s="11">
        <v>90</v>
      </c>
      <c r="F13" s="16">
        <v>25.04</v>
      </c>
      <c r="G13" s="31">
        <v>223</v>
      </c>
      <c r="H13" s="31">
        <v>18.7</v>
      </c>
      <c r="I13" s="31">
        <v>17.3</v>
      </c>
      <c r="J13" s="32">
        <v>12</v>
      </c>
    </row>
    <row r="14" spans="1:10">
      <c r="A14" s="4"/>
      <c r="B14" s="1" t="s">
        <v>37</v>
      </c>
      <c r="C14" s="38">
        <v>332</v>
      </c>
      <c r="D14" s="23" t="s">
        <v>38</v>
      </c>
      <c r="E14" s="11">
        <v>180</v>
      </c>
      <c r="F14" s="16">
        <v>10.02</v>
      </c>
      <c r="G14" s="31">
        <v>293.39999999999998</v>
      </c>
      <c r="H14" s="31">
        <v>9.6999999999999993</v>
      </c>
      <c r="I14" s="31">
        <v>11.1</v>
      </c>
      <c r="J14" s="32">
        <v>38.299999999999997</v>
      </c>
    </row>
    <row r="15" spans="1:10">
      <c r="A15" s="4"/>
      <c r="B15" s="1" t="s">
        <v>22</v>
      </c>
      <c r="C15" s="38">
        <v>639</v>
      </c>
      <c r="D15" s="23" t="s">
        <v>39</v>
      </c>
      <c r="E15" s="11">
        <v>200</v>
      </c>
      <c r="F15" s="16">
        <v>3.13</v>
      </c>
      <c r="G15" s="31">
        <v>124</v>
      </c>
      <c r="H15" s="31">
        <v>0.6</v>
      </c>
      <c r="I15" s="31">
        <v>0</v>
      </c>
      <c r="J15" s="32">
        <v>31</v>
      </c>
    </row>
    <row r="16" spans="1:10">
      <c r="A16" s="4"/>
      <c r="B16" s="1" t="s">
        <v>16</v>
      </c>
      <c r="C16" s="40" t="s">
        <v>24</v>
      </c>
      <c r="D16" s="26" t="s">
        <v>25</v>
      </c>
      <c r="E16" s="20">
        <v>30</v>
      </c>
      <c r="F16" s="16">
        <v>1.59</v>
      </c>
      <c r="G16" s="31">
        <v>78</v>
      </c>
      <c r="H16" s="31">
        <v>3</v>
      </c>
      <c r="I16" s="31">
        <v>0.54</v>
      </c>
      <c r="J16" s="32">
        <v>15.3</v>
      </c>
    </row>
    <row r="17" spans="1:10">
      <c r="A17" s="4"/>
      <c r="B17" s="1"/>
      <c r="C17" s="40"/>
      <c r="D17" s="26"/>
      <c r="E17" s="20"/>
      <c r="F17" s="21"/>
      <c r="G17" s="20"/>
      <c r="H17" s="20"/>
      <c r="I17" s="20"/>
      <c r="J17" s="28"/>
    </row>
    <row r="18" spans="1:10">
      <c r="A18" s="4"/>
      <c r="B18" s="19"/>
      <c r="C18" s="40"/>
      <c r="D18" s="26"/>
      <c r="E18" s="20"/>
      <c r="F18" s="21"/>
      <c r="G18" s="20"/>
      <c r="H18" s="20"/>
      <c r="I18" s="20"/>
      <c r="J18" s="33"/>
    </row>
    <row r="19" spans="1:10" ht="15.75" thickBot="1">
      <c r="A19" s="5"/>
      <c r="B19" s="6"/>
      <c r="C19" s="39"/>
      <c r="D19" s="24"/>
      <c r="E19" s="12"/>
      <c r="F19" s="17">
        <f>SUM(F11:F18)</f>
        <v>60.140000000000008</v>
      </c>
      <c r="G19" s="17">
        <f t="shared" ref="G19:J19" si="1">SUM(G11:G18)</f>
        <v>908.4</v>
      </c>
      <c r="H19" s="17">
        <f t="shared" si="1"/>
        <v>40.1</v>
      </c>
      <c r="I19" s="17">
        <f t="shared" si="1"/>
        <v>39.04</v>
      </c>
      <c r="J19" s="17">
        <f t="shared" si="1"/>
        <v>112.49999999999999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2024-04-11T07:41:16Z</dcterms:modified>
</cp:coreProperties>
</file>