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/>
  <c r="F8"/>
  <c r="E10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<sst xmlns="http://schemas.openxmlformats.org/spreadsheetml/2006/main" count="50" uniqueCount="48">
  <si>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</si>
  <si>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</si>
  <si>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</si>
  <si>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</si>
  <si>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</si>
  <si>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</si>
  <si>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</si>
  <si>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</si>
  <si>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</si>
  <si>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</si>
  <si>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</si>
  <si>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</si>
  <si>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</si>
  <si>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</si>
  <si>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</si>
  <si>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</si>
  <si>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</si>
  <si>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</si>
  <si>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</si>
  <si>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</si>
  <si>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</si>
  <si>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</si>
  <si>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</si>
  <si>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</si>
  <si>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</si>
  <si>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</si>
  <si>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</si>
  <si>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</si>
  <si>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</si>
  <si>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</si>
  <si>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</si>
  <si>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</si>
  <si>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</si>
  <si>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</si>
  <si>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</si>
  <si>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</si>
  <si>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</si>
  <si>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</si>
  <si>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</si>
  <si>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</si>
  <si>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</si>
  <si>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Салат из капусты</t>
  </si>
  <si>
    <t>220</t>
  </si>
  <si>
    <t>Щи из свежей капусты с курицей</t>
  </si>
  <si>
    <t>250/20</t>
  </si>
  <si>
    <t>Конд.изд.</t>
  </si>
  <si>
    <t>мармелад</t>
  </si>
  <si>
    <t>кексы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</si>
</sst>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45399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42</v>
      </c>
      <c r="F4" s="15">
        <f>20.39-0.91</f>
        <v>19.48</v>
      </c>
      <c r="G4" s="34">
        <v>183</v>
      </c>
      <c r="H4" s="34">
        <v>2</v>
      </c>
      <c r="I4" s="34">
        <v>6</v>
      </c>
      <c r="J4" s="35">
        <v>28</v>
      </c>
    </row>
    <row r="5" spans="1:10" ht="15.75" thickBot="1">
      <c r="A5" s="4"/>
      <c r="B5" s="1" t="s">
        <v>12</v>
      </c>
      <c r="C5" s="38">
        <v>693</v>
      </c>
      <c r="D5" s="23" t="s">
        <v>34</v>
      </c>
      <c r="E5" s="41" t="s">
        <v>35</v>
      </c>
      <c r="F5" s="16">
        <v>12.34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29</v>
      </c>
      <c r="C7" s="38">
        <v>5</v>
      </c>
      <c r="D7" s="23" t="s">
        <v>30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 t="s">
        <v>45</v>
      </c>
      <c r="C8" s="38">
        <v>353</v>
      </c>
      <c r="D8" s="23" t="s">
        <v>46</v>
      </c>
      <c r="E8" s="41" t="s">
        <v>40</v>
      </c>
      <c r="F8" s="16">
        <f>0.06*231</f>
        <v>13.86</v>
      </c>
      <c r="G8" s="31">
        <v>160</v>
      </c>
      <c r="H8" s="31">
        <v>2</v>
      </c>
      <c r="I8" s="31">
        <v>0.5</v>
      </c>
      <c r="J8" s="31">
        <v>41.4</v>
      </c>
    </row>
    <row r="9" spans="1:10">
      <c r="A9" s="4"/>
      <c r="B9" s="1" t="s">
        <v>45</v>
      </c>
      <c r="C9" s="38">
        <v>354</v>
      </c>
      <c r="D9" s="23" t="s">
        <v>47</v>
      </c>
      <c r="E9" s="27">
        <v>65</v>
      </c>
      <c r="F9" s="18">
        <f>0.065*229.25</f>
        <v>14.901250000000001</v>
      </c>
      <c r="G9" s="31"/>
      <c r="H9" s="31"/>
      <c r="I9" s="31"/>
      <c r="J9" s="31"/>
    </row>
    <row r="10" spans="1:10" ht="15.75" thickBot="1">
      <c r="A10" s="5"/>
      <c r="B10" s="6"/>
      <c r="C10" s="39"/>
      <c r="D10" s="24"/>
      <c r="E10" s="12">
        <f>E9+E8+E7+E6+E5+E4</f>
        <v>605</v>
      </c>
      <c r="F10" s="17">
        <f>SUM(F4:F9)</f>
        <v>84.28125</v>
      </c>
      <c r="G10" s="17">
        <f t="shared" ref="G10:J10" si="0">SUM(G4:G9)</f>
        <v>712</v>
      </c>
      <c r="H10" s="17">
        <f t="shared" si="0"/>
        <v>19.2</v>
      </c>
      <c r="I10" s="17">
        <f t="shared" si="0"/>
        <v>19.7</v>
      </c>
      <c r="J10" s="17">
        <f t="shared" si="0"/>
        <v>124.69999999999999</v>
      </c>
    </row>
    <row r="11" spans="1:10" ht="15.75" thickBot="1">
      <c r="A11" s="4" t="s">
        <v>13</v>
      </c>
      <c r="B11" s="7" t="s">
        <v>31</v>
      </c>
      <c r="C11" s="37">
        <v>43</v>
      </c>
      <c r="D11" s="25" t="s">
        <v>41</v>
      </c>
      <c r="E11" s="41" t="s">
        <v>40</v>
      </c>
      <c r="F11" s="18">
        <v>2.96</v>
      </c>
      <c r="G11" s="29">
        <v>52</v>
      </c>
      <c r="H11" s="29">
        <v>0.9</v>
      </c>
      <c r="I11" s="29">
        <v>3.1</v>
      </c>
      <c r="J11" s="30">
        <v>5.4</v>
      </c>
    </row>
    <row r="12" spans="1:10">
      <c r="A12" s="4"/>
      <c r="B12" s="1" t="s">
        <v>14</v>
      </c>
      <c r="C12" s="38">
        <v>124</v>
      </c>
      <c r="D12" s="23" t="s">
        <v>43</v>
      </c>
      <c r="E12" s="41" t="s">
        <v>44</v>
      </c>
      <c r="F12" s="16">
        <v>17.399999999999999</v>
      </c>
      <c r="G12" s="31">
        <v>138</v>
      </c>
      <c r="H12" s="31">
        <v>7.2</v>
      </c>
      <c r="I12" s="31">
        <v>7</v>
      </c>
      <c r="J12" s="32">
        <v>10.5</v>
      </c>
    </row>
    <row r="13" spans="1:10">
      <c r="A13" s="4"/>
      <c r="B13" s="1" t="s">
        <v>15</v>
      </c>
      <c r="C13" s="38">
        <v>498</v>
      </c>
      <c r="D13" s="23" t="s">
        <v>36</v>
      </c>
      <c r="E13" s="11">
        <v>90</v>
      </c>
      <c r="F13" s="16">
        <v>25.04</v>
      </c>
      <c r="G13" s="31">
        <v>223</v>
      </c>
      <c r="H13" s="31">
        <v>18.7</v>
      </c>
      <c r="I13" s="31">
        <v>17.3</v>
      </c>
      <c r="J13" s="32">
        <v>12</v>
      </c>
    </row>
    <row r="14" spans="1:10">
      <c r="A14" s="4"/>
      <c r="B14" s="1" t="s">
        <v>37</v>
      </c>
      <c r="C14" s="38">
        <v>332</v>
      </c>
      <c r="D14" s="23" t="s">
        <v>38</v>
      </c>
      <c r="E14" s="11">
        <v>180</v>
      </c>
      <c r="F14" s="16">
        <v>10.02</v>
      </c>
      <c r="G14" s="31">
        <v>293.39999999999998</v>
      </c>
      <c r="H14" s="31">
        <v>9.6999999999999993</v>
      </c>
      <c r="I14" s="31">
        <v>11.1</v>
      </c>
      <c r="J14" s="32">
        <v>38.299999999999997</v>
      </c>
    </row>
    <row r="15" spans="1:10">
      <c r="A15" s="4"/>
      <c r="B15" s="1" t="s">
        <v>22</v>
      </c>
      <c r="C15" s="38">
        <v>639</v>
      </c>
      <c r="D15" s="23" t="s">
        <v>39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/>
      <c r="F19" s="17">
        <f>SUM(F11:F18)</f>
        <v>60.140000000000008</v>
      </c>
      <c r="G19" s="17">
        <f t="shared" ref="G19:J19" si="1">SUM(G11:G18)</f>
        <v>908.4</v>
      </c>
      <c r="H19" s="17">
        <f t="shared" si="1"/>
        <v>40.1</v>
      </c>
      <c r="I19" s="17">
        <f t="shared" si="1"/>
        <v>39.04</v>
      </c>
      <c r="J19" s="17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2024-04-11T07:41:16Z</dcterms:modified>
</cp:coreProperties>
</file>